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externalReferences>
    <externalReference r:id="rId4"/>
  </externalReference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'стр.1_2'!$A$1:$CX$34</definedName>
  </definedNames>
  <calcPr fullCalcOnLoad="1"/>
</workbook>
</file>

<file path=xl/sharedStrings.xml><?xml version="1.0" encoding="utf-8"?>
<sst xmlns="http://schemas.openxmlformats.org/spreadsheetml/2006/main" count="37" uniqueCount="31">
  <si>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</si>
  <si>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</si>
  <si>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</si>
  <si>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</si>
  <si>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</si>
  <si>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</si>
  <si>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</si>
  <si>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</si>
  <si>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</si>
  <si>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</si>
  <si>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</si>
  <si>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</si>
  <si>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</si>
  <si>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</si>
  <si>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</si>
  <si>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</si>
  <si>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</si>
  <si>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</si>
  <si>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</si>
  <si>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</si>
  <si>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</si>
  <si>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</si>
  <si>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</si>
  <si>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</si>
  <si>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</si>
  <si>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</si>
  <si>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</si>
  <si>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</si>
  <si>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</si>
  <si>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строительство центров питания и подстанций уровнем напряжения 35 кВ 
и выше</t>
  </si>
  <si>
    <t>Фактические действия по присоединению и 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</si>
</sst>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9;&#1057;\&#1047;&#1072;&#1090;&#1088;&#1072;&#1090;&#1099;%20&#1085;&#1072;%20&#1058;&#1055;%20&#1069;&#1057;%20&#1087;&#1086;%20&#1075;&#1086;&#1076;&#1072;&#1084;\&#1058;&#1072;&#1073;&#1083;&#1080;&#1095;&#1082;&#1080;%20&#1085;&#1086;&#1074;%20&#1088;&#1077;&#1076;.%20&#1076;&#1083;&#1103;%20&#1086;&#1090;&#1095;&#1077;&#1090;&#1072;%20&#1089;&#1090;&#1072;&#1074;&#1082;&#1072;%20&#1057;1%202017%20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ВВ"/>
      <sheetName val="калькуляция стоимости"/>
      <sheetName val="состав расходов"/>
      <sheetName val="сводный расчет"/>
      <sheetName val="расчет затрат на оплату труда"/>
      <sheetName val="тарифная ставка"/>
      <sheetName val="калькуляция подготовки ТУ"/>
      <sheetName val="калькуляция проверки докум-ции"/>
      <sheetName val="калькуляция проверки ТУ"/>
      <sheetName val="калькуляция присоединения"/>
      <sheetName val="стоимость машино-часа"/>
    </sheetNames>
    <sheetDataSet>
      <sheetData sheetId="6">
        <row r="13">
          <cell r="D13">
            <v>8263.244615922638</v>
          </cell>
        </row>
      </sheetData>
      <sheetData sheetId="7">
        <row r="11">
          <cell r="D11">
            <v>829.7772728378543</v>
          </cell>
        </row>
      </sheetData>
      <sheetData sheetId="8">
        <row r="12">
          <cell r="D12">
            <v>6057.534261647002</v>
          </cell>
        </row>
      </sheetData>
      <sheetData sheetId="9">
        <row r="13">
          <cell r="D13">
            <v>2997.162356161051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zoomScale="130" zoomScaleSheetLayoutView="130" zoomScalePageLayoutView="0" workbookViewId="0" topLeftCell="A25">
      <selection activeCell="AS29" sqref="AS29:BL29"/>
    </sheetView>
  </sheetViews>
  <sheetFormatPr defaultColWidth="0.875" defaultRowHeight="12.75"/>
  <cols>
    <col min="1" max="4" width="0.875" style="2" customWidth="1"/>
    <col min="5" max="6" width="0.875" style="2" hidden="1" customWidth="1"/>
    <col min="7" max="42" width="0.875" style="2" customWidth="1"/>
    <col min="43" max="43" width="12.00390625" style="2" customWidth="1"/>
    <col min="44" max="58" width="0.875" style="2" customWidth="1"/>
    <col min="59" max="59" width="2.00390625" style="2" customWidth="1"/>
    <col min="60" max="60" width="0.74609375" style="2" customWidth="1"/>
    <col min="61" max="61" width="0.875" style="2" hidden="1" customWidth="1"/>
    <col min="62" max="62" width="0.74609375" style="2" hidden="1" customWidth="1"/>
    <col min="63" max="63" width="0.875" style="2" hidden="1" customWidth="1"/>
    <col min="64" max="78" width="0.875" style="2" customWidth="1"/>
    <col min="79" max="79" width="1.37890625" style="2" customWidth="1"/>
    <col min="80" max="82" width="0.875" style="2" hidden="1" customWidth="1"/>
    <col min="83" max="95" width="0.875" style="2" customWidth="1"/>
    <col min="96" max="96" width="7.875" style="2" customWidth="1"/>
    <col min="97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18.75" customHeight="1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ht="13.5" customHeight="1"/>
    <row r="12" spans="1:102" s="8" customFormat="1" ht="81" customHeight="1">
      <c r="A12" s="29" t="s">
        <v>14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40"/>
      <c r="AS12" s="41" t="s">
        <v>15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28" t="s">
        <v>16</v>
      </c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 t="s">
        <v>25</v>
      </c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</row>
    <row r="13" spans="1:102" s="9" customFormat="1" ht="44.25" customHeight="1">
      <c r="A13" s="24" t="s">
        <v>5</v>
      </c>
      <c r="B13" s="24"/>
      <c r="C13" s="24"/>
      <c r="D13" s="24"/>
      <c r="E13" s="24"/>
      <c r="F13" s="24"/>
      <c r="G13" s="24"/>
      <c r="H13" s="24"/>
      <c r="I13" s="25" t="s">
        <v>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6"/>
      <c r="AS13" s="22">
        <f>'[1]калькуляция подготовки ТУ'!$D$13</f>
        <v>8263.244615922638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>
        <v>15</v>
      </c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2">
        <f>AS13/BM13</f>
        <v>550.8829743948426</v>
      </c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3"/>
    </row>
    <row r="14" spans="1:102" s="9" customFormat="1" ht="14.2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1"/>
    </row>
    <row r="15" spans="1:102" s="9" customFormat="1" ht="14.2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9" customFormat="1" ht="48.75" customHeight="1">
      <c r="A16" s="32" t="s">
        <v>6</v>
      </c>
      <c r="B16" s="32"/>
      <c r="C16" s="32"/>
      <c r="D16" s="32"/>
      <c r="E16" s="32"/>
      <c r="F16" s="32"/>
      <c r="G16" s="32"/>
      <c r="H16" s="32"/>
      <c r="I16" s="33" t="s">
        <v>26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4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9" customFormat="1" ht="45.75" customHeight="1">
      <c r="A17" s="24" t="s">
        <v>7</v>
      </c>
      <c r="B17" s="24"/>
      <c r="C17" s="24"/>
      <c r="D17" s="24"/>
      <c r="E17" s="24"/>
      <c r="F17" s="24"/>
      <c r="G17" s="24"/>
      <c r="H17" s="24"/>
      <c r="I17" s="25" t="s">
        <v>20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6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5.7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1"/>
    </row>
    <row r="19" spans="1:102" s="9" customFormat="1" ht="18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1"/>
    </row>
    <row r="20" spans="1:102" s="9" customFormat="1" ht="16.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1"/>
    </row>
    <row r="21" spans="1:102" s="9" customFormat="1" ht="77.25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1"/>
    </row>
    <row r="22" spans="1:102" s="9" customFormat="1" ht="46.5" customHeight="1">
      <c r="A22" s="16"/>
      <c r="B22" s="16"/>
      <c r="C22" s="16"/>
      <c r="D22" s="16"/>
      <c r="E22" s="16"/>
      <c r="F22" s="16"/>
      <c r="G22" s="16"/>
      <c r="H22" s="16"/>
      <c r="I22" s="17" t="s">
        <v>29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48" customHeight="1">
      <c r="A23" s="24" t="s">
        <v>8</v>
      </c>
      <c r="B23" s="24"/>
      <c r="C23" s="24"/>
      <c r="D23" s="24"/>
      <c r="E23" s="24"/>
      <c r="F23" s="24"/>
      <c r="G23" s="24"/>
      <c r="H23" s="24"/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6"/>
      <c r="AS23" s="22">
        <f>'[1]калькуляция проверки ТУ'!$D$12</f>
        <v>6057.534261647002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>
        <v>15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2">
        <f>AS23/BM23</f>
        <v>403.83561744313346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2.7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1"/>
    </row>
    <row r="25" spans="1:102" s="9" customFormat="1" ht="13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77.25" customHeight="1">
      <c r="A26" s="24" t="s">
        <v>9</v>
      </c>
      <c r="B26" s="24"/>
      <c r="C26" s="24"/>
      <c r="D26" s="24"/>
      <c r="E26" s="24"/>
      <c r="F26" s="24"/>
      <c r="G26" s="24"/>
      <c r="H26" s="24"/>
      <c r="I26" s="25" t="s">
        <v>24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6"/>
      <c r="AS26" s="22">
        <f>'[1]калькуляция присоединения'!$D$13</f>
        <v>2997.162356161051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>
        <v>15</v>
      </c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2">
        <f>AS26/BM26</f>
        <v>199.81082374407006</v>
      </c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4.2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1"/>
    </row>
    <row r="28" spans="1:102" s="9" customFormat="1" ht="1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58.25" customHeight="1">
      <c r="A29" s="24" t="s">
        <v>10</v>
      </c>
      <c r="B29" s="24"/>
      <c r="C29" s="24"/>
      <c r="D29" s="24"/>
      <c r="E29" s="24"/>
      <c r="F29" s="24"/>
      <c r="G29" s="24"/>
      <c r="H29" s="24"/>
      <c r="I29" s="25" t="s">
        <v>30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6"/>
      <c r="AS29" s="22">
        <f>'[1]калькуляция проверки докум-ции'!$D$11</f>
        <v>829.7772728378543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>
        <v>15</v>
      </c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2">
        <f>AS29/BM29</f>
        <v>55.31848485585695</v>
      </c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3"/>
    </row>
    <row r="30" spans="1:102" s="9" customFormat="1" ht="1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20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1"/>
    </row>
    <row r="31" spans="1:102" s="9" customFormat="1" ht="14.2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ht="4.5" customHeight="1"/>
    <row r="33" spans="1:102" ht="27.75" customHeight="1">
      <c r="A33" s="30" t="s">
        <v>11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</row>
    <row r="34" ht="3" customHeight="1"/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33:CX33"/>
    <mergeCell ref="A22:H22"/>
    <mergeCell ref="I22:AR22"/>
    <mergeCell ref="AS22:BL22"/>
    <mergeCell ref="BM22:CF22"/>
    <mergeCell ref="CG22:CX22"/>
    <mergeCell ref="CG26:CX26"/>
    <mergeCell ref="I26:AR26"/>
    <mergeCell ref="AS26:BL26"/>
    <mergeCell ref="BM26:CF26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CG15:CX15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2016-10-18T11:50:02Z</cp:lastPrinted>
  <dcterms:created xsi:type="dcterms:W3CDTF">2011-01-11T10:25:48Z</dcterms:created>
  <dcterms:modified xsi:type="dcterms:W3CDTF">2017-10-31T12:32:33Z</dcterms:modified>
  <cp:category/>
  <cp:version/>
  <cp:contentType/>
  <cp:contentStatus/>
</cp:coreProperties>
</file>